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jpoland</author>
  </authors>
  <commentList>
    <comment ref="A1" authorId="0">
      <text>
        <r>
          <rPr>
            <b/>
            <sz val="8"/>
            <rFont val="Tahoma"/>
            <family val="2"/>
          </rPr>
          <t>jpoland: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<sst xmlns="http://schemas.openxmlformats.org/spreadsheetml/2006/main" count="113" uniqueCount="44">
  <si>
    <t>Last Name</t>
  </si>
  <si>
    <t>First Name</t>
  </si>
  <si>
    <t>Position Title</t>
  </si>
  <si>
    <t>File Clerk</t>
  </si>
  <si>
    <t>IV/1</t>
  </si>
  <si>
    <t>per Week</t>
  </si>
  <si>
    <t>Employee</t>
  </si>
  <si>
    <t>Part-time hourly employees</t>
  </si>
  <si>
    <t xml:space="preserve"> </t>
  </si>
  <si>
    <t>Hours</t>
  </si>
  <si>
    <t>New Rate</t>
  </si>
  <si>
    <t>Total Hours</t>
  </si>
  <si>
    <t>Annual</t>
  </si>
  <si>
    <t>New Rate +</t>
  </si>
  <si>
    <t>Step</t>
  </si>
  <si>
    <t>Rate</t>
  </si>
  <si>
    <t>Grade/Step</t>
  </si>
  <si>
    <t>Doe</t>
  </si>
  <si>
    <t>Jane</t>
  </si>
  <si>
    <t>John</t>
  </si>
  <si>
    <t>Laborer</t>
  </si>
  <si>
    <t>V/1</t>
  </si>
  <si>
    <t>V/2</t>
  </si>
  <si>
    <t>Overtime</t>
  </si>
  <si>
    <t>TOTAL PART - TIME WAGES</t>
  </si>
  <si>
    <t>TOTAL FULL - TIME WAGES</t>
  </si>
  <si>
    <t>Kate</t>
  </si>
  <si>
    <t>Asst Clerk</t>
  </si>
  <si>
    <t>IV/2</t>
  </si>
  <si>
    <t>Mike</t>
  </si>
  <si>
    <t>Operator</t>
  </si>
  <si>
    <t>VI/2</t>
  </si>
  <si>
    <t>Full-time hourly employees</t>
  </si>
  <si>
    <t>Salaried employees</t>
  </si>
  <si>
    <t>Annabell</t>
  </si>
  <si>
    <t>Personnel Director</t>
  </si>
  <si>
    <t>Dept# __________          DEPARTMENT: __________________________________________</t>
  </si>
  <si>
    <t>Base</t>
  </si>
  <si>
    <t>COLA</t>
  </si>
  <si>
    <t>Amount</t>
  </si>
  <si>
    <t>SAMPLE   SAMPLE   SAMPLE   SAMPLE   SAMPLE   SAMPLE   SAMPLE   SAMPLE</t>
  </si>
  <si>
    <t xml:space="preserve">PAYROLL BUDGET WORKSHEET FOR FISCAL YEAR </t>
  </si>
  <si>
    <t>FY24</t>
  </si>
  <si>
    <t>FY25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</si>
</sst>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3.00390625" style="0" customWidth="1"/>
    <col min="2" max="2" width="17.140625" style="0" customWidth="1"/>
    <col min="3" max="3" width="16.28125" style="0" customWidth="1"/>
    <col min="4" max="5" width="11.28125" style="0" customWidth="1"/>
    <col min="7" max="7" width="12.140625" style="0" customWidth="1"/>
    <col min="8" max="9" width="12.28125" style="0" customWidth="1"/>
    <col min="10" max="10" width="11.140625" style="0" customWidth="1"/>
    <col min="11" max="11" width="12.00390625" style="0" bestFit="1" customWidth="1"/>
  </cols>
  <sheetData>
    <row r="1" spans="1:11" ht="18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E4" t="s">
        <v>8</v>
      </c>
    </row>
    <row r="5" spans="1:11" ht="12.75">
      <c r="A5" t="s">
        <v>6</v>
      </c>
      <c r="B5" t="s">
        <v>6</v>
      </c>
      <c r="C5" t="s">
        <v>2</v>
      </c>
      <c r="D5" s="10" t="s">
        <v>42</v>
      </c>
      <c r="E5" s="10" t="s">
        <v>42</v>
      </c>
      <c r="F5" s="11" t="s">
        <v>9</v>
      </c>
      <c r="G5" s="10" t="s">
        <v>43</v>
      </c>
      <c r="H5" s="10" t="s">
        <v>43</v>
      </c>
      <c r="I5" s="10" t="s">
        <v>43</v>
      </c>
      <c r="J5" s="10" t="s">
        <v>43</v>
      </c>
      <c r="K5" s="10" t="s">
        <v>43</v>
      </c>
    </row>
    <row r="6" spans="1:11" ht="12.75">
      <c r="A6" t="s">
        <v>0</v>
      </c>
      <c r="B6" t="s">
        <v>1</v>
      </c>
      <c r="D6" s="11" t="s">
        <v>16</v>
      </c>
      <c r="E6" s="11" t="s">
        <v>15</v>
      </c>
      <c r="F6" s="11" t="s">
        <v>5</v>
      </c>
      <c r="G6" s="11" t="s">
        <v>10</v>
      </c>
      <c r="H6" s="11" t="s">
        <v>16</v>
      </c>
      <c r="I6" s="11" t="s">
        <v>13</v>
      </c>
      <c r="J6" s="11" t="s">
        <v>11</v>
      </c>
      <c r="K6" s="11" t="s">
        <v>12</v>
      </c>
    </row>
    <row r="7" spans="5:9" ht="12.75">
      <c r="E7" t="s">
        <v>8</v>
      </c>
      <c r="I7" s="11" t="s">
        <v>14</v>
      </c>
    </row>
    <row r="10" spans="1:11" ht="12.75">
      <c r="A10" t="s">
        <v>17</v>
      </c>
      <c r="B10" t="s">
        <v>18</v>
      </c>
      <c r="C10" t="s">
        <v>3</v>
      </c>
      <c r="D10" t="s">
        <v>4</v>
      </c>
      <c r="E10">
        <v>13.63</v>
      </c>
      <c r="F10">
        <v>8</v>
      </c>
      <c r="G10">
        <v>13.94</v>
      </c>
      <c r="H10" t="s">
        <v>4</v>
      </c>
      <c r="I10">
        <v>13.94</v>
      </c>
      <c r="J10">
        <v>416</v>
      </c>
      <c r="K10" s="1">
        <f>SUM(I10*J10)</f>
        <v>5799.04</v>
      </c>
    </row>
    <row r="11" ht="12.75">
      <c r="K11" s="1"/>
    </row>
    <row r="12" spans="1:11" ht="12.75">
      <c r="A12" t="s">
        <v>17</v>
      </c>
      <c r="B12" t="s">
        <v>26</v>
      </c>
      <c r="C12" t="s">
        <v>27</v>
      </c>
      <c r="D12" t="s">
        <v>28</v>
      </c>
      <c r="E12">
        <v>13.95</v>
      </c>
      <c r="F12">
        <v>20</v>
      </c>
      <c r="G12">
        <v>14.27</v>
      </c>
      <c r="H12" t="s">
        <v>28</v>
      </c>
      <c r="I12">
        <v>13.95</v>
      </c>
      <c r="J12">
        <v>1040</v>
      </c>
      <c r="K12" s="1">
        <f>SUM(I12*J12)</f>
        <v>14508</v>
      </c>
    </row>
    <row r="16" spans="7:11" ht="12.75">
      <c r="G16" t="s">
        <v>24</v>
      </c>
      <c r="K16" s="5">
        <f>SUM(K10:K15)</f>
        <v>20307.04</v>
      </c>
    </row>
    <row r="19" spans="1:11" ht="18">
      <c r="A19" s="3" t="s">
        <v>36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">
      <c r="A20" s="3" t="s">
        <v>41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4" t="s">
        <v>32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3" spans="1:11" ht="12.75">
      <c r="A23" t="s">
        <v>6</v>
      </c>
      <c r="B23" t="s">
        <v>6</v>
      </c>
      <c r="C23" t="s">
        <v>2</v>
      </c>
      <c r="D23" s="10" t="s">
        <v>42</v>
      </c>
      <c r="E23" s="10" t="s">
        <v>42</v>
      </c>
      <c r="F23" s="11" t="s">
        <v>9</v>
      </c>
      <c r="G23" s="10" t="s">
        <v>43</v>
      </c>
      <c r="H23" s="10" t="s">
        <v>43</v>
      </c>
      <c r="I23" s="10" t="s">
        <v>43</v>
      </c>
      <c r="J23" s="10" t="s">
        <v>43</v>
      </c>
      <c r="K23" s="10" t="s">
        <v>43</v>
      </c>
    </row>
    <row r="24" spans="1:11" ht="12.75">
      <c r="A24" t="s">
        <v>0</v>
      </c>
      <c r="B24" t="s">
        <v>1</v>
      </c>
      <c r="D24" s="11" t="s">
        <v>16</v>
      </c>
      <c r="E24" s="11" t="s">
        <v>15</v>
      </c>
      <c r="F24" s="11" t="s">
        <v>5</v>
      </c>
      <c r="G24" s="11" t="s">
        <v>10</v>
      </c>
      <c r="H24" s="11" t="s">
        <v>16</v>
      </c>
      <c r="I24" s="11" t="s">
        <v>13</v>
      </c>
      <c r="J24" s="11" t="s">
        <v>11</v>
      </c>
      <c r="K24" s="11" t="s">
        <v>12</v>
      </c>
    </row>
    <row r="25" spans="5:9" ht="12.75">
      <c r="E25" t="s">
        <v>8</v>
      </c>
      <c r="I25" s="11" t="s">
        <v>14</v>
      </c>
    </row>
    <row r="28" spans="1:11" ht="12.75">
      <c r="A28" t="s">
        <v>17</v>
      </c>
      <c r="B28" t="s">
        <v>19</v>
      </c>
      <c r="C28" t="s">
        <v>20</v>
      </c>
      <c r="D28" t="s">
        <v>21</v>
      </c>
      <c r="E28">
        <v>16.37</v>
      </c>
      <c r="F28">
        <v>40</v>
      </c>
      <c r="G28">
        <v>16.75</v>
      </c>
      <c r="H28" t="s">
        <v>22</v>
      </c>
      <c r="I28" s="1">
        <v>17.11</v>
      </c>
      <c r="J28">
        <v>2080</v>
      </c>
      <c r="K28" s="1">
        <f>SUM(I28*J28)</f>
        <v>35588.799999999996</v>
      </c>
    </row>
    <row r="29" spans="1:11" ht="12.75">
      <c r="A29" t="s">
        <v>17</v>
      </c>
      <c r="B29" t="s">
        <v>19</v>
      </c>
      <c r="C29" t="s">
        <v>20</v>
      </c>
      <c r="D29" t="s">
        <v>21</v>
      </c>
      <c r="E29">
        <v>24.56</v>
      </c>
      <c r="F29" t="s">
        <v>23</v>
      </c>
      <c r="G29">
        <v>24.56</v>
      </c>
      <c r="H29" t="s">
        <v>22</v>
      </c>
      <c r="I29">
        <v>25.67</v>
      </c>
      <c r="J29">
        <v>40</v>
      </c>
      <c r="K29" s="1">
        <f>SUM(I29*J29)</f>
        <v>1026.8000000000002</v>
      </c>
    </row>
    <row r="31" spans="1:11" ht="12.75">
      <c r="A31" t="s">
        <v>17</v>
      </c>
      <c r="B31" t="s">
        <v>29</v>
      </c>
      <c r="C31" t="s">
        <v>30</v>
      </c>
      <c r="D31" t="s">
        <v>31</v>
      </c>
      <c r="E31" s="1">
        <v>18.28</v>
      </c>
      <c r="F31">
        <v>40</v>
      </c>
      <c r="G31">
        <v>19.11</v>
      </c>
      <c r="H31" t="s">
        <v>31</v>
      </c>
      <c r="I31">
        <v>19.11</v>
      </c>
      <c r="J31">
        <v>2080</v>
      </c>
      <c r="K31" s="1">
        <f>SUM(I31*J31)</f>
        <v>39748.799999999996</v>
      </c>
    </row>
    <row r="32" spans="1:11" ht="12.75">
      <c r="A32" t="s">
        <v>17</v>
      </c>
      <c r="B32" t="s">
        <v>29</v>
      </c>
      <c r="C32" t="s">
        <v>30</v>
      </c>
      <c r="D32" t="s">
        <v>31</v>
      </c>
      <c r="E32">
        <v>27.42</v>
      </c>
      <c r="F32" t="s">
        <v>23</v>
      </c>
      <c r="G32">
        <v>28.67</v>
      </c>
      <c r="H32" t="s">
        <v>31</v>
      </c>
      <c r="I32">
        <v>28.67</v>
      </c>
      <c r="J32">
        <v>40</v>
      </c>
      <c r="K32" s="1">
        <f>SUM(I32*J32)</f>
        <v>1146.8000000000002</v>
      </c>
    </row>
    <row r="36" spans="7:11" ht="12.75">
      <c r="G36" t="s">
        <v>25</v>
      </c>
      <c r="K36" s="5">
        <f>SUM(K28:K35)</f>
        <v>77511.2</v>
      </c>
    </row>
    <row r="39" spans="1:11" ht="18">
      <c r="A39" s="3" t="s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">
      <c r="A40" s="3" t="s">
        <v>41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4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3" spans="1:10" ht="12.75">
      <c r="A43" t="s">
        <v>6</v>
      </c>
      <c r="B43" t="s">
        <v>6</v>
      </c>
      <c r="C43" t="s">
        <v>2</v>
      </c>
      <c r="E43" s="10" t="s">
        <v>42</v>
      </c>
      <c r="F43" s="11" t="s">
        <v>37</v>
      </c>
      <c r="G43" s="10" t="s">
        <v>43</v>
      </c>
      <c r="H43" s="10" t="s">
        <v>43</v>
      </c>
      <c r="I43" s="10" t="s">
        <v>43</v>
      </c>
      <c r="J43" s="11"/>
    </row>
    <row r="44" spans="1:10" ht="12.75">
      <c r="A44" t="s">
        <v>0</v>
      </c>
      <c r="B44" t="s">
        <v>1</v>
      </c>
      <c r="E44" s="11" t="s">
        <v>12</v>
      </c>
      <c r="F44" s="11" t="s">
        <v>9</v>
      </c>
      <c r="G44" s="11" t="s">
        <v>38</v>
      </c>
      <c r="H44" s="11" t="s">
        <v>16</v>
      </c>
      <c r="I44" s="11" t="s">
        <v>12</v>
      </c>
      <c r="J44" s="11"/>
    </row>
    <row r="45" spans="5:10" ht="12.75">
      <c r="E45" s="11" t="s">
        <v>15</v>
      </c>
      <c r="F45" s="11" t="s">
        <v>5</v>
      </c>
      <c r="G45" s="11" t="s">
        <v>39</v>
      </c>
      <c r="H45" s="11" t="s">
        <v>39</v>
      </c>
      <c r="I45" s="11" t="s">
        <v>10</v>
      </c>
      <c r="J45" s="11"/>
    </row>
    <row r="46" spans="7:8" ht="12.75">
      <c r="G46" s="7">
        <v>0.023</v>
      </c>
      <c r="H46" s="7">
        <v>0.007</v>
      </c>
    </row>
    <row r="48" spans="1:9" ht="12.75">
      <c r="A48" t="s">
        <v>17</v>
      </c>
      <c r="B48" t="s">
        <v>34</v>
      </c>
      <c r="C48" t="s">
        <v>35</v>
      </c>
      <c r="E48" s="6">
        <v>15600</v>
      </c>
      <c r="F48">
        <v>20</v>
      </c>
      <c r="G48" s="1">
        <v>359</v>
      </c>
      <c r="H48" s="1">
        <v>109</v>
      </c>
      <c r="I48" s="1">
        <f>SUM(E48+G48+H48)</f>
        <v>16068</v>
      </c>
    </row>
    <row r="51" spans="1:11" ht="1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Berlin Townof</cp:lastModifiedBy>
  <cp:lastPrinted>2022-11-01T20:36:49Z</cp:lastPrinted>
  <dcterms:created xsi:type="dcterms:W3CDTF">2006-10-31T14:13:03Z</dcterms:created>
  <dcterms:modified xsi:type="dcterms:W3CDTF">2023-09-13T19:10:54Z</dcterms:modified>
  <cp:category/>
  <cp:version/>
  <cp:contentType/>
  <cp:contentStatus/>
</cp:coreProperties>
</file>