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15" windowHeight="1023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" iterateDelta="0.001"/>
</workbook>
</file>

<file path=xl/comments1.xml><?xml version="1.0" encoding="utf-8"?>
<comments xmlns="http://schemas.openxmlformats.org/spreadsheetml/2006/main">
  <authors>
    <author>jpoland</author>
  </authors>
  <commentList>
    <comment ref="A1" authorId="0">
      <text>
        <r>
          <rPr>
            <b/>
            <sz val="8"/>
            <rFont val="Tahoma"/>
            <family val="2"/>
          </rPr>
          <t>jpoland: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<sst xmlns="http://schemas.openxmlformats.org/spreadsheetml/2006/main" count="113" uniqueCount="44">
  <si>
    <t>Last Name</t>
  </si>
  <si>
    <t>First Name</t>
  </si>
  <si>
    <t>Position Title</t>
  </si>
  <si>
    <t>File Clerk</t>
  </si>
  <si>
    <t>IV/1</t>
  </si>
  <si>
    <t>per Week</t>
  </si>
  <si>
    <t>Employee</t>
  </si>
  <si>
    <t>Part-time hourly employees</t>
  </si>
  <si>
    <t xml:space="preserve"> </t>
  </si>
  <si>
    <t>Hours</t>
  </si>
  <si>
    <t>New Rate</t>
  </si>
  <si>
    <t>Total Hours</t>
  </si>
  <si>
    <t>Annual</t>
  </si>
  <si>
    <t>New Rate +</t>
  </si>
  <si>
    <t>Step</t>
  </si>
  <si>
    <t>Rate</t>
  </si>
  <si>
    <t>Grade/Step</t>
  </si>
  <si>
    <t>Doe</t>
  </si>
  <si>
    <t>Jane</t>
  </si>
  <si>
    <t>John</t>
  </si>
  <si>
    <t>Laborer</t>
  </si>
  <si>
    <t>V/1</t>
  </si>
  <si>
    <t>V/2</t>
  </si>
  <si>
    <t>Overtime</t>
  </si>
  <si>
    <t>TOTAL PART - TIME WAGES</t>
  </si>
  <si>
    <t>TOTAL FULL - TIME WAGES</t>
  </si>
  <si>
    <t>Kate</t>
  </si>
  <si>
    <t>Asst Clerk</t>
  </si>
  <si>
    <t>IV/2</t>
  </si>
  <si>
    <t>Mike</t>
  </si>
  <si>
    <t>Operator</t>
  </si>
  <si>
    <t>VI/2</t>
  </si>
  <si>
    <t>Full-time hourly employees</t>
  </si>
  <si>
    <t>Salaried employees</t>
  </si>
  <si>
    <t>Annabell</t>
  </si>
  <si>
    <t>Personnel Director</t>
  </si>
  <si>
    <t>Dept# __________          DEPARTMENT: __________________________________________</t>
  </si>
  <si>
    <t>Base</t>
  </si>
  <si>
    <t>COLA</t>
  </si>
  <si>
    <t>Amount</t>
  </si>
  <si>
    <t>SAMPLE   SAMPLE   SAMPLE   SAMPLE   SAMPLE   SAMPLE   SAMPLE   SAMPLE</t>
  </si>
  <si>
    <t xml:space="preserve">PAYROLL BUDGET WORKSHEET FOR FISCAL YEAR </t>
  </si>
  <si>
    <t>FY20</t>
  </si>
  <si>
    <t>FY21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</si>
</sst>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43" fontId="0" fillId="0" borderId="0" xfId="0" applyNumberFormat="1" applyAlignment="1">
      <alignment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zoomScalePageLayoutView="0" workbookViewId="0" topLeftCell="A1">
      <selection activeCell="B54" sqref="B54:B55"/>
    </sheetView>
  </sheetViews>
  <sheetFormatPr defaultColWidth="9.140625" defaultRowHeight="12.75"/>
  <cols>
    <col min="1" max="1" width="13.00390625" style="0" customWidth="1"/>
    <col min="2" max="2" width="17.140625" style="0" customWidth="1"/>
    <col min="3" max="3" width="16.28125" style="0" customWidth="1"/>
    <col min="4" max="5" width="11.28125" style="0" customWidth="1"/>
    <col min="7" max="7" width="12.140625" style="0" customWidth="1"/>
    <col min="8" max="9" width="12.28125" style="0" customWidth="1"/>
    <col min="10" max="10" width="11.140625" style="0" customWidth="1"/>
    <col min="11" max="11" width="12.00390625" style="0" bestFit="1" customWidth="1"/>
  </cols>
  <sheetData>
    <row r="1" spans="1:11" ht="18">
      <c r="A1" s="3" t="s">
        <v>40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18">
      <c r="A2" s="3" t="s">
        <v>41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5">
      <c r="A3" s="4" t="s">
        <v>7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ht="12.75">
      <c r="E4" t="s">
        <v>8</v>
      </c>
    </row>
    <row r="5" spans="1:11" ht="12.75">
      <c r="A5" t="s">
        <v>6</v>
      </c>
      <c r="B5" t="s">
        <v>6</v>
      </c>
      <c r="C5" t="s">
        <v>2</v>
      </c>
      <c r="D5" s="10" t="s">
        <v>42</v>
      </c>
      <c r="E5" s="10" t="s">
        <v>42</v>
      </c>
      <c r="F5" s="11" t="s">
        <v>9</v>
      </c>
      <c r="G5" s="10" t="s">
        <v>43</v>
      </c>
      <c r="H5" s="10" t="s">
        <v>43</v>
      </c>
      <c r="I5" s="10" t="s">
        <v>43</v>
      </c>
      <c r="J5" s="10" t="s">
        <v>43</v>
      </c>
      <c r="K5" s="10" t="s">
        <v>43</v>
      </c>
    </row>
    <row r="6" spans="1:11" ht="12.75">
      <c r="A6" t="s">
        <v>0</v>
      </c>
      <c r="B6" t="s">
        <v>1</v>
      </c>
      <c r="D6" s="11" t="s">
        <v>16</v>
      </c>
      <c r="E6" s="11" t="s">
        <v>15</v>
      </c>
      <c r="F6" s="11" t="s">
        <v>5</v>
      </c>
      <c r="G6" s="11" t="s">
        <v>10</v>
      </c>
      <c r="H6" s="11" t="s">
        <v>16</v>
      </c>
      <c r="I6" s="11" t="s">
        <v>13</v>
      </c>
      <c r="J6" s="11" t="s">
        <v>11</v>
      </c>
      <c r="K6" s="11" t="s">
        <v>12</v>
      </c>
    </row>
    <row r="7" spans="5:9" ht="12.75">
      <c r="E7" t="s">
        <v>8</v>
      </c>
      <c r="I7" s="11" t="s">
        <v>14</v>
      </c>
    </row>
    <row r="10" spans="1:11" ht="12.75">
      <c r="A10" t="s">
        <v>17</v>
      </c>
      <c r="B10" t="s">
        <v>18</v>
      </c>
      <c r="C10" t="s">
        <v>3</v>
      </c>
      <c r="D10" t="s">
        <v>4</v>
      </c>
      <c r="E10">
        <v>13.63</v>
      </c>
      <c r="F10">
        <v>8</v>
      </c>
      <c r="G10">
        <v>13.94</v>
      </c>
      <c r="H10" t="s">
        <v>4</v>
      </c>
      <c r="I10">
        <v>13.94</v>
      </c>
      <c r="J10">
        <v>416</v>
      </c>
      <c r="K10" s="1">
        <f>SUM(I10*J10)</f>
        <v>5799.04</v>
      </c>
    </row>
    <row r="11" ht="12.75">
      <c r="K11" s="1"/>
    </row>
    <row r="12" spans="1:11" ht="12.75">
      <c r="A12" t="s">
        <v>17</v>
      </c>
      <c r="B12" t="s">
        <v>26</v>
      </c>
      <c r="C12" t="s">
        <v>27</v>
      </c>
      <c r="D12" t="s">
        <v>28</v>
      </c>
      <c r="E12">
        <v>13.95</v>
      </c>
      <c r="F12">
        <v>20</v>
      </c>
      <c r="G12">
        <v>14.27</v>
      </c>
      <c r="H12" t="s">
        <v>28</v>
      </c>
      <c r="I12">
        <v>13.95</v>
      </c>
      <c r="J12">
        <v>1040</v>
      </c>
      <c r="K12" s="1">
        <f>SUM(I12*J12)</f>
        <v>14508</v>
      </c>
    </row>
    <row r="17" spans="7:11" ht="12.75">
      <c r="G17" t="s">
        <v>24</v>
      </c>
      <c r="K17" s="5">
        <f>SUM(K10:K16)</f>
        <v>20307.04</v>
      </c>
    </row>
    <row r="20" spans="1:11" ht="18">
      <c r="A20" s="3" t="s">
        <v>36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8">
      <c r="A21" s="3" t="s">
        <v>41</v>
      </c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15">
      <c r="A22" s="4" t="s">
        <v>32</v>
      </c>
      <c r="B22" s="2"/>
      <c r="C22" s="2"/>
      <c r="D22" s="2"/>
      <c r="E22" s="2"/>
      <c r="F22" s="2"/>
      <c r="G22" s="2"/>
      <c r="H22" s="2"/>
      <c r="I22" s="2"/>
      <c r="J22" s="2"/>
      <c r="K22" s="2"/>
    </row>
    <row r="24" spans="1:11" ht="12.75">
      <c r="A24" t="s">
        <v>6</v>
      </c>
      <c r="B24" t="s">
        <v>6</v>
      </c>
      <c r="C24" t="s">
        <v>2</v>
      </c>
      <c r="D24" s="10" t="s">
        <v>42</v>
      </c>
      <c r="E24" s="10" t="s">
        <v>42</v>
      </c>
      <c r="F24" s="11" t="s">
        <v>9</v>
      </c>
      <c r="G24" s="10" t="s">
        <v>43</v>
      </c>
      <c r="H24" s="10" t="s">
        <v>43</v>
      </c>
      <c r="I24" s="10" t="s">
        <v>43</v>
      </c>
      <c r="J24" s="10" t="s">
        <v>43</v>
      </c>
      <c r="K24" s="10" t="s">
        <v>43</v>
      </c>
    </row>
    <row r="25" spans="1:11" ht="12.75">
      <c r="A25" t="s">
        <v>0</v>
      </c>
      <c r="B25" t="s">
        <v>1</v>
      </c>
      <c r="D25" s="11" t="s">
        <v>16</v>
      </c>
      <c r="E25" s="11" t="s">
        <v>15</v>
      </c>
      <c r="F25" s="11" t="s">
        <v>5</v>
      </c>
      <c r="G25" s="11" t="s">
        <v>10</v>
      </c>
      <c r="H25" s="11" t="s">
        <v>16</v>
      </c>
      <c r="I25" s="11" t="s">
        <v>13</v>
      </c>
      <c r="J25" s="11" t="s">
        <v>11</v>
      </c>
      <c r="K25" s="11" t="s">
        <v>12</v>
      </c>
    </row>
    <row r="26" spans="5:9" ht="12.75">
      <c r="E26" t="s">
        <v>8</v>
      </c>
      <c r="I26" s="11" t="s">
        <v>14</v>
      </c>
    </row>
    <row r="29" spans="1:11" ht="12.75">
      <c r="A29" t="s">
        <v>17</v>
      </c>
      <c r="B29" t="s">
        <v>19</v>
      </c>
      <c r="C29" t="s">
        <v>20</v>
      </c>
      <c r="D29" t="s">
        <v>21</v>
      </c>
      <c r="E29">
        <v>16.37</v>
      </c>
      <c r="F29">
        <v>40</v>
      </c>
      <c r="G29">
        <v>16.75</v>
      </c>
      <c r="H29" t="s">
        <v>22</v>
      </c>
      <c r="I29" s="1">
        <v>17.11</v>
      </c>
      <c r="J29">
        <v>2080</v>
      </c>
      <c r="K29" s="1">
        <f>SUM(I29*J29)</f>
        <v>35588.799999999996</v>
      </c>
    </row>
    <row r="30" spans="1:11" ht="12.75">
      <c r="A30" t="s">
        <v>17</v>
      </c>
      <c r="B30" t="s">
        <v>19</v>
      </c>
      <c r="C30" t="s">
        <v>20</v>
      </c>
      <c r="D30" t="s">
        <v>21</v>
      </c>
      <c r="E30">
        <v>24.56</v>
      </c>
      <c r="F30" t="s">
        <v>23</v>
      </c>
      <c r="G30">
        <v>24.56</v>
      </c>
      <c r="H30" t="s">
        <v>22</v>
      </c>
      <c r="I30">
        <v>25.67</v>
      </c>
      <c r="J30">
        <v>40</v>
      </c>
      <c r="K30" s="1">
        <f>SUM(I30*J30)</f>
        <v>1026.8000000000002</v>
      </c>
    </row>
    <row r="32" spans="1:11" ht="12.75">
      <c r="A32" t="s">
        <v>17</v>
      </c>
      <c r="B32" t="s">
        <v>29</v>
      </c>
      <c r="C32" t="s">
        <v>30</v>
      </c>
      <c r="D32" t="s">
        <v>31</v>
      </c>
      <c r="E32" s="1">
        <v>18.28</v>
      </c>
      <c r="F32">
        <v>40</v>
      </c>
      <c r="G32">
        <v>19.11</v>
      </c>
      <c r="H32" t="s">
        <v>31</v>
      </c>
      <c r="I32">
        <v>19.11</v>
      </c>
      <c r="J32">
        <v>2080</v>
      </c>
      <c r="K32" s="1">
        <f>SUM(I32*J32)</f>
        <v>39748.799999999996</v>
      </c>
    </row>
    <row r="33" spans="1:11" ht="12.75">
      <c r="A33" t="s">
        <v>17</v>
      </c>
      <c r="B33" t="s">
        <v>29</v>
      </c>
      <c r="C33" t="s">
        <v>30</v>
      </c>
      <c r="D33" t="s">
        <v>31</v>
      </c>
      <c r="E33">
        <v>27.42</v>
      </c>
      <c r="F33" t="s">
        <v>23</v>
      </c>
      <c r="G33">
        <v>28.67</v>
      </c>
      <c r="H33" t="s">
        <v>31</v>
      </c>
      <c r="I33">
        <v>28.67</v>
      </c>
      <c r="J33">
        <v>40</v>
      </c>
      <c r="K33" s="1">
        <f>SUM(I33*J33)</f>
        <v>1146.8000000000002</v>
      </c>
    </row>
    <row r="39" spans="7:11" ht="12.75">
      <c r="G39" t="s">
        <v>25</v>
      </c>
      <c r="K39" s="5">
        <f>SUM(K29:K38)</f>
        <v>77511.2</v>
      </c>
    </row>
    <row r="42" spans="1:11" ht="18">
      <c r="A42" s="3" t="s">
        <v>36</v>
      </c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18">
      <c r="A43" s="3" t="s">
        <v>41</v>
      </c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15">
      <c r="A44" s="4" t="s">
        <v>33</v>
      </c>
      <c r="B44" s="2"/>
      <c r="C44" s="2"/>
      <c r="D44" s="2"/>
      <c r="E44" s="2"/>
      <c r="F44" s="2"/>
      <c r="G44" s="2"/>
      <c r="H44" s="2"/>
      <c r="I44" s="2"/>
      <c r="J44" s="2"/>
      <c r="K44" s="2"/>
    </row>
    <row r="46" spans="1:10" ht="12.75">
      <c r="A46" t="s">
        <v>6</v>
      </c>
      <c r="B46" t="s">
        <v>6</v>
      </c>
      <c r="C46" t="s">
        <v>2</v>
      </c>
      <c r="E46" s="10" t="s">
        <v>42</v>
      </c>
      <c r="F46" s="11" t="s">
        <v>37</v>
      </c>
      <c r="G46" s="10" t="s">
        <v>43</v>
      </c>
      <c r="H46" s="10" t="s">
        <v>43</v>
      </c>
      <c r="I46" s="10" t="s">
        <v>43</v>
      </c>
      <c r="J46" s="11"/>
    </row>
    <row r="47" spans="1:10" ht="12.75">
      <c r="A47" t="s">
        <v>0</v>
      </c>
      <c r="B47" t="s">
        <v>1</v>
      </c>
      <c r="E47" s="11" t="s">
        <v>12</v>
      </c>
      <c r="F47" s="11" t="s">
        <v>9</v>
      </c>
      <c r="G47" s="11" t="s">
        <v>38</v>
      </c>
      <c r="H47" s="11" t="s">
        <v>16</v>
      </c>
      <c r="I47" s="11" t="s">
        <v>12</v>
      </c>
      <c r="J47" s="11"/>
    </row>
    <row r="48" spans="5:10" ht="12.75">
      <c r="E48" s="11" t="s">
        <v>15</v>
      </c>
      <c r="F48" s="11" t="s">
        <v>5</v>
      </c>
      <c r="G48" s="11" t="s">
        <v>39</v>
      </c>
      <c r="H48" s="11" t="s">
        <v>39</v>
      </c>
      <c r="I48" s="11" t="s">
        <v>10</v>
      </c>
      <c r="J48" s="11"/>
    </row>
    <row r="49" spans="7:8" ht="12.75">
      <c r="G49" s="7">
        <v>0.023</v>
      </c>
      <c r="H49" s="7">
        <v>0.007</v>
      </c>
    </row>
    <row r="51" spans="1:9" ht="12.75">
      <c r="A51" t="s">
        <v>17</v>
      </c>
      <c r="B51" t="s">
        <v>34</v>
      </c>
      <c r="C51" t="s">
        <v>35</v>
      </c>
      <c r="E51" s="6">
        <v>15600</v>
      </c>
      <c r="F51">
        <v>20</v>
      </c>
      <c r="G51" s="1">
        <v>359</v>
      </c>
      <c r="H51" s="1">
        <v>109</v>
      </c>
      <c r="I51" s="1">
        <f>SUM(E51+G51+H51)</f>
        <v>16068</v>
      </c>
    </row>
    <row r="54" spans="1:11" ht="15">
      <c r="A54" s="9"/>
      <c r="B54" s="8"/>
      <c r="C54" s="8"/>
      <c r="D54" s="8"/>
      <c r="E54" s="8"/>
      <c r="F54" s="8"/>
      <c r="G54" s="8"/>
      <c r="H54" s="8"/>
      <c r="I54" s="8"/>
      <c r="J54" s="8"/>
      <c r="K54" s="8"/>
    </row>
    <row r="55" spans="1:11" ht="15">
      <c r="A55" s="9"/>
      <c r="B55" s="8"/>
      <c r="C55" s="8"/>
      <c r="D55" s="8"/>
      <c r="E55" s="8"/>
      <c r="F55" s="8"/>
      <c r="G55" s="8"/>
      <c r="H55" s="8"/>
      <c r="I55" s="8"/>
      <c r="J55" s="8"/>
      <c r="K55" s="8"/>
    </row>
  </sheetData>
  <sheetProtection/>
  <printOptions/>
  <pageMargins left="0.5" right="0.5" top="0.5" bottom="0.5" header="0.5" footer="0.5"/>
  <pageSetup horizontalDpi="600" verticalDpi="600" orientation="landscape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Berlin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jpoland</dc:creator>
  <cp:keywords/>
  <dc:description/>
  <cp:lastModifiedBy>June Poland</cp:lastModifiedBy>
  <cp:lastPrinted>2019-10-29T18:03:38Z</cp:lastPrinted>
  <dcterms:created xsi:type="dcterms:W3CDTF">2006-10-31T14:13:03Z</dcterms:created>
  <dcterms:modified xsi:type="dcterms:W3CDTF">2019-10-29T18:03:57Z</dcterms:modified>
  <cp:category/>
  <cp:version/>
  <cp:contentType/>
  <cp:contentStatus/>
</cp:coreProperties>
</file>